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<sst xmlns="http://schemas.openxmlformats.org/spreadsheetml/2006/main" count="209" uniqueCount="113">
  <si>
    <t>工事費内訳書</t>
  </si>
  <si>
    <t>住　　　　所</t>
  </si>
  <si>
    <t>商号又は名称</t>
  </si>
  <si>
    <t>代 表 者 名</t>
  </si>
  <si>
    <t>工 事 名</t>
  </si>
  <si>
    <t>Ｒ７徳土　撫養川　鳴・大津長江　堤防耐震工事（担い手確保型）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</si>
  <si>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</si>
  <si>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</si>
  <si>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</si>
  <si>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</si>
  <si>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</si>
  <si>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</si>
  <si>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</si>
  <si>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</si>
  <si>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</si>
  <si>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</si>
  <si>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</si>
  <si>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</si>
  <si>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</si>
  <si>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</si>
  <si>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法面整形工</t>
  </si>
  <si>
    <t>法面整形(切土部)</t>
  </si>
  <si>
    <t>m2</t>
  </si>
  <si>
    <t>法面整形(盛土部)</t>
  </si>
  <si>
    <t>残土処理工</t>
  </si>
  <si>
    <t>土砂等運搬</t>
  </si>
  <si>
    <t>矢板護岸工</t>
  </si>
  <si>
    <t>笠ｺﾝｸﾘｰﾄ工</t>
  </si>
  <si>
    <t>笠ｺﾝｸﾘｰﾄ</t>
  </si>
  <si>
    <t>m</t>
  </si>
  <si>
    <t>溶接</t>
  </si>
  <si>
    <t>現場打ち天端コンクリート　
　2号</t>
  </si>
  <si>
    <t>矢板保護コンクリート</t>
  </si>
  <si>
    <t>矢板工</t>
  </si>
  <si>
    <t>広幅鋼矢板</t>
  </si>
  <si>
    <t>枚</t>
  </si>
  <si>
    <t>法覆護岸工</t>
  </si>
  <si>
    <t>作業土工</t>
  </si>
  <si>
    <t>床掘り</t>
  </si>
  <si>
    <t>埋戻し</t>
  </si>
  <si>
    <t>基面整正</t>
  </si>
  <si>
    <t>ｺﾝｸﾘｰﾄﾌﾞﾛｯｸ工(平ﾌﾞﾛｯｸ張)
　表法ブロック張</t>
  </si>
  <si>
    <t>現場打基礎ｺﾝｸﾘｰﾄ</t>
  </si>
  <si>
    <t>表法ｺﾝｸﾘｰﾄﾌﾞﾛｯｸ張</t>
  </si>
  <si>
    <t>個</t>
  </si>
  <si>
    <t>吸い出し防止材</t>
  </si>
  <si>
    <t xml:space="preserve">基礎材　</t>
  </si>
  <si>
    <t>現場打天端ｺﾝｸﾘｰﾄ
　1号</t>
  </si>
  <si>
    <t>ｺﾝｸﾘｰﾄﾌﾞﾛｯｸ工(連節ﾌﾞﾛｯｸ張)</t>
  </si>
  <si>
    <t>連節ﾌﾞﾛｯｸ張</t>
  </si>
  <si>
    <t xml:space="preserve">裏込材　</t>
  </si>
  <si>
    <t>現場打天端ｺﾝｸﾘｰﾄ
　3号</t>
  </si>
  <si>
    <t>階段工</t>
  </si>
  <si>
    <t>箇所</t>
  </si>
  <si>
    <t>擁壁護岸工</t>
  </si>
  <si>
    <t>小口止工</t>
  </si>
  <si>
    <t xml:space="preserve">横帯工　</t>
  </si>
  <si>
    <t xml:space="preserve">小口止め工　</t>
  </si>
  <si>
    <t>嵩上げ擁壁護岸工</t>
  </si>
  <si>
    <t>場所打擁壁工(構造物単位)</t>
  </si>
  <si>
    <t>重力式擁壁</t>
  </si>
  <si>
    <t>場所打擁壁工</t>
  </si>
  <si>
    <t>舗装止め</t>
  </si>
  <si>
    <t>付帯道路工</t>
  </si>
  <si>
    <t>ｺﾝｸﾘｰﾄ舗装工</t>
  </si>
  <si>
    <t>目地材</t>
  </si>
  <si>
    <t xml:space="preserve">ｺﾝｸﾘｰﾄ舗装　</t>
  </si>
  <si>
    <t xml:space="preserve">下層路盤(車道･路肩部)　</t>
  </si>
  <si>
    <t xml:space="preserve">基礎砕石　</t>
  </si>
  <si>
    <t xml:space="preserve">排水工　</t>
  </si>
  <si>
    <t xml:space="preserve">U型水路工　</t>
  </si>
  <si>
    <t xml:space="preserve">床板工　</t>
  </si>
  <si>
    <t xml:space="preserve">集水桝　</t>
  </si>
  <si>
    <t>基</t>
  </si>
  <si>
    <t xml:space="preserve">管渠工　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</si>
  <si>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</si>
  <si>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</si>
  <si>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</si>
  <si>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</si>
  <si>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</si>
  <si>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</si>
  <si>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仮設工</t>
  </si>
  <si>
    <t>工事用道路工</t>
  </si>
  <si>
    <t>工事用道路盛土</t>
  </si>
  <si>
    <t xml:space="preserve">敷砂利　</t>
  </si>
  <si>
    <t>敷鉄板</t>
  </si>
  <si>
    <t>土木シート</t>
  </si>
  <si>
    <t>水替工</t>
  </si>
  <si>
    <t>ﾎﾟﾝﾌﾟ排水</t>
  </si>
  <si>
    <t>日</t>
  </si>
  <si>
    <t>仮水路工</t>
  </si>
  <si>
    <t>暗渠排水管</t>
  </si>
  <si>
    <t>土のう</t>
  </si>
  <si>
    <t>袋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</si>
  <si>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</si>
  <si>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</si>
  <si>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</si>
  <si>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</si>
  <si>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</si>
  <si>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</si>
  <si>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</si>
  <si>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</si>
  <si>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</si>
  <si>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役務費</t>
  </si>
  <si>
    <t>借地料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</si>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</sst>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G11+G22+G30+G51+G60+G71+G77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40.0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740.0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22</v>
      </c>
      <c r="F19" s="13" t="n">
        <v>570.0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780.0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G23+G28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G24+G25+G26+G27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58.0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29</v>
      </c>
      <c r="F25" s="13" t="n">
        <v>19.0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17</v>
      </c>
      <c r="F26" s="13" t="n">
        <v>10.0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17</v>
      </c>
      <c r="F27" s="13" t="n">
        <v>52.0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70.0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5">
        <f>G31+G37+G43+G49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G32+G33+G34+G35+G36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17</v>
      </c>
      <c r="F32" s="13" t="n">
        <v>510.0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17</v>
      </c>
      <c r="F33" s="13" t="n">
        <v>60.0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17</v>
      </c>
      <c r="F34" s="13" t="n">
        <v>180.0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17</v>
      </c>
      <c r="F35" s="13" t="n">
        <v>50.0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40</v>
      </c>
      <c r="E36" s="12" t="s">
        <v>22</v>
      </c>
      <c r="F36" s="13" t="n">
        <v>240.0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41</v>
      </c>
      <c r="D37" s="11"/>
      <c r="E37" s="12" t="s">
        <v>13</v>
      </c>
      <c r="F37" s="13" t="n">
        <v>1.0</v>
      </c>
      <c r="G37" s="15">
        <f>G38+G39+G40+G41+G42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42</v>
      </c>
      <c r="E38" s="12" t="s">
        <v>29</v>
      </c>
      <c r="F38" s="13" t="n">
        <v>151.0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44</v>
      </c>
      <c r="F39" s="13" t="n">
        <v>257.0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22</v>
      </c>
      <c r="F40" s="13" t="n">
        <v>701.0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46</v>
      </c>
      <c r="E41" s="12" t="s">
        <v>22</v>
      </c>
      <c r="F41" s="13" t="n">
        <v>31.0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47</v>
      </c>
      <c r="E42" s="12" t="s">
        <v>17</v>
      </c>
      <c r="F42" s="13" t="n">
        <v>26.0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48</v>
      </c>
      <c r="D43" s="11"/>
      <c r="E43" s="12" t="s">
        <v>13</v>
      </c>
      <c r="F43" s="13" t="n">
        <v>1.0</v>
      </c>
      <c r="G43" s="15">
        <f>G44+G45+G46+G47+G48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42</v>
      </c>
      <c r="E44" s="12" t="s">
        <v>29</v>
      </c>
      <c r="F44" s="13" t="n">
        <v>57.0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49</v>
      </c>
      <c r="E45" s="12" t="s">
        <v>22</v>
      </c>
      <c r="F45" s="13" t="n">
        <v>570.0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46</v>
      </c>
      <c r="E46" s="12" t="s">
        <v>22</v>
      </c>
      <c r="F46" s="13" t="n">
        <v>31.0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50</v>
      </c>
      <c r="E47" s="12" t="s">
        <v>17</v>
      </c>
      <c r="F47" s="13" t="n">
        <v>86.0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51</v>
      </c>
      <c r="E48" s="12" t="s">
        <v>17</v>
      </c>
      <c r="F48" s="13" t="n">
        <v>8.0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52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52</v>
      </c>
      <c r="E50" s="12" t="s">
        <v>53</v>
      </c>
      <c r="F50" s="13" t="n">
        <v>2.0</v>
      </c>
      <c r="G50" s="16"/>
      <c r="I50" s="17" t="n">
        <v>41.0</v>
      </c>
      <c r="J50" s="18" t="n">
        <v>4.0</v>
      </c>
    </row>
    <row r="51" ht="42.0" customHeight="true">
      <c r="A51" s="10"/>
      <c r="B51" s="11" t="s">
        <v>54</v>
      </c>
      <c r="C51" s="11"/>
      <c r="D51" s="11"/>
      <c r="E51" s="12" t="s">
        <v>13</v>
      </c>
      <c r="F51" s="13" t="n">
        <v>1.0</v>
      </c>
      <c r="G51" s="15">
        <f>G52+G56+G58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55</v>
      </c>
      <c r="D52" s="11"/>
      <c r="E52" s="12" t="s">
        <v>13</v>
      </c>
      <c r="F52" s="13" t="n">
        <v>1.0</v>
      </c>
      <c r="G52" s="15">
        <f>G53+G54+G55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56</v>
      </c>
      <c r="E53" s="12" t="s">
        <v>53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57</v>
      </c>
      <c r="E54" s="12" t="s">
        <v>53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58</v>
      </c>
      <c r="E55" s="12" t="s">
        <v>53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59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60</v>
      </c>
      <c r="E57" s="12" t="s">
        <v>17</v>
      </c>
      <c r="F57" s="13" t="n">
        <v>48.0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61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62</v>
      </c>
      <c r="E59" s="12" t="s">
        <v>17</v>
      </c>
      <c r="F59" s="14" t="n">
        <v>0.5</v>
      </c>
      <c r="G59" s="16"/>
      <c r="I59" s="17" t="n">
        <v>50.0</v>
      </c>
      <c r="J59" s="18" t="n">
        <v>4.0</v>
      </c>
    </row>
    <row r="60" ht="42.0" customHeight="true">
      <c r="A60" s="10"/>
      <c r="B60" s="11" t="s">
        <v>63</v>
      </c>
      <c r="C60" s="11"/>
      <c r="D60" s="11"/>
      <c r="E60" s="12" t="s">
        <v>13</v>
      </c>
      <c r="F60" s="13" t="n">
        <v>1.0</v>
      </c>
      <c r="G60" s="15">
        <f>G61+G66</f>
      </c>
      <c r="I60" s="17" t="n">
        <v>51.0</v>
      </c>
      <c r="J60" s="18" t="n">
        <v>2.0</v>
      </c>
    </row>
    <row r="61" ht="42.0" customHeight="true">
      <c r="A61" s="10"/>
      <c r="B61" s="11"/>
      <c r="C61" s="11" t="s">
        <v>64</v>
      </c>
      <c r="D61" s="11"/>
      <c r="E61" s="12" t="s">
        <v>13</v>
      </c>
      <c r="F61" s="13" t="n">
        <v>1.0</v>
      </c>
      <c r="G61" s="15">
        <f>G62+G63+G64+G65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65</v>
      </c>
      <c r="E62" s="12" t="s">
        <v>22</v>
      </c>
      <c r="F62" s="13" t="n">
        <v>129.0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66</v>
      </c>
      <c r="E63" s="12" t="s">
        <v>17</v>
      </c>
      <c r="F63" s="13" t="n">
        <v>123.0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67</v>
      </c>
      <c r="E64" s="12" t="s">
        <v>22</v>
      </c>
      <c r="F64" s="13" t="n">
        <v>560.0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68</v>
      </c>
      <c r="E65" s="12" t="s">
        <v>22</v>
      </c>
      <c r="F65" s="13" t="n">
        <v>80.0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 t="s">
        <v>69</v>
      </c>
      <c r="D66" s="11"/>
      <c r="E66" s="12" t="s">
        <v>13</v>
      </c>
      <c r="F66" s="13" t="n">
        <v>1.0</v>
      </c>
      <c r="G66" s="15">
        <f>G67+G68+G69+G70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70</v>
      </c>
      <c r="E67" s="12" t="s">
        <v>17</v>
      </c>
      <c r="F67" s="13" t="n">
        <v>62.0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71</v>
      </c>
      <c r="E68" s="12" t="s">
        <v>13</v>
      </c>
      <c r="F68" s="13" t="n">
        <v>1.0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72</v>
      </c>
      <c r="E69" s="12" t="s">
        <v>73</v>
      </c>
      <c r="F69" s="13" t="n">
        <v>3.0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74</v>
      </c>
      <c r="E70" s="12" t="s">
        <v>29</v>
      </c>
      <c r="F70" s="13" t="n">
        <v>4.0</v>
      </c>
      <c r="G70" s="16"/>
      <c r="I70" s="17" t="n">
        <v>61.0</v>
      </c>
      <c r="J70" s="18" t="n">
        <v>4.0</v>
      </c>
    </row>
    <row r="71" ht="42.0" customHeight="true">
      <c r="A71" s="10"/>
      <c r="B71" s="11" t="s">
        <v>75</v>
      </c>
      <c r="C71" s="11"/>
      <c r="D71" s="11"/>
      <c r="E71" s="12" t="s">
        <v>13</v>
      </c>
      <c r="F71" s="13" t="n">
        <v>1.0</v>
      </c>
      <c r="G71" s="15">
        <f>G72+G74</f>
      </c>
      <c r="I71" s="17" t="n">
        <v>62.0</v>
      </c>
      <c r="J71" s="18" t="n">
        <v>2.0</v>
      </c>
    </row>
    <row r="72" ht="42.0" customHeight="true">
      <c r="A72" s="10"/>
      <c r="B72" s="11"/>
      <c r="C72" s="11" t="s">
        <v>76</v>
      </c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77</v>
      </c>
      <c r="E73" s="12" t="s">
        <v>17</v>
      </c>
      <c r="F73" s="13" t="n">
        <v>97.0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 t="s">
        <v>78</v>
      </c>
      <c r="D74" s="11"/>
      <c r="E74" s="12" t="s">
        <v>13</v>
      </c>
      <c r="F74" s="13" t="n">
        <v>1.0</v>
      </c>
      <c r="G74" s="15">
        <f>G75+G76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79</v>
      </c>
      <c r="E75" s="12" t="s">
        <v>17</v>
      </c>
      <c r="F75" s="13" t="n">
        <v>97.0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80</v>
      </c>
      <c r="E76" s="12" t="s">
        <v>17</v>
      </c>
      <c r="F76" s="13" t="n">
        <v>97.0</v>
      </c>
      <c r="G76" s="16"/>
      <c r="I76" s="17" t="n">
        <v>67.0</v>
      </c>
      <c r="J76" s="18" t="n">
        <v>4.0</v>
      </c>
    </row>
    <row r="77" ht="42.0" customHeight="true">
      <c r="A77" s="10"/>
      <c r="B77" s="11" t="s">
        <v>81</v>
      </c>
      <c r="C77" s="11"/>
      <c r="D77" s="11"/>
      <c r="E77" s="12" t="s">
        <v>13</v>
      </c>
      <c r="F77" s="13" t="n">
        <v>1.0</v>
      </c>
      <c r="G77" s="15">
        <f>G78+G85+G87+G91</f>
      </c>
      <c r="I77" s="17" t="n">
        <v>68.0</v>
      </c>
      <c r="J77" s="18" t="n">
        <v>2.0</v>
      </c>
    </row>
    <row r="78" ht="42.0" customHeight="true">
      <c r="A78" s="10"/>
      <c r="B78" s="11"/>
      <c r="C78" s="11" t="s">
        <v>82</v>
      </c>
      <c r="D78" s="11"/>
      <c r="E78" s="12" t="s">
        <v>13</v>
      </c>
      <c r="F78" s="13" t="n">
        <v>1.0</v>
      </c>
      <c r="G78" s="15">
        <f>G79+G80+G81+G82+G83+G84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83</v>
      </c>
      <c r="E79" s="12" t="s">
        <v>17</v>
      </c>
      <c r="F79" s="13" t="n">
        <v>300.0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84</v>
      </c>
      <c r="E80" s="12" t="s">
        <v>22</v>
      </c>
      <c r="F80" s="13" t="n">
        <v>350.0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85</v>
      </c>
      <c r="E81" s="12" t="s">
        <v>22</v>
      </c>
      <c r="F81" s="13" t="n">
        <v>9.0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85</v>
      </c>
      <c r="E82" s="12" t="s">
        <v>22</v>
      </c>
      <c r="F82" s="13" t="n">
        <v>2416.0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85</v>
      </c>
      <c r="E83" s="12" t="s">
        <v>22</v>
      </c>
      <c r="F83" s="13" t="n">
        <v>3201.0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86</v>
      </c>
      <c r="E84" s="12" t="s">
        <v>22</v>
      </c>
      <c r="F84" s="13" t="n">
        <v>2400.0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 t="s">
        <v>87</v>
      </c>
      <c r="D85" s="11"/>
      <c r="E85" s="12" t="s">
        <v>13</v>
      </c>
      <c r="F85" s="13" t="n">
        <v>1.0</v>
      </c>
      <c r="G85" s="15">
        <f>G86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88</v>
      </c>
      <c r="E86" s="12" t="s">
        <v>89</v>
      </c>
      <c r="F86" s="13" t="n">
        <v>150.0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 t="s">
        <v>90</v>
      </c>
      <c r="D87" s="11"/>
      <c r="E87" s="12" t="s">
        <v>13</v>
      </c>
      <c r="F87" s="13" t="n">
        <v>1.0</v>
      </c>
      <c r="G87" s="15">
        <f>G88+G89+G90</f>
      </c>
      <c r="I87" s="17" t="n">
        <v>78.0</v>
      </c>
      <c r="J87" s="18" t="n">
        <v>3.0</v>
      </c>
    </row>
    <row r="88" ht="42.0" customHeight="true">
      <c r="A88" s="10"/>
      <c r="B88" s="11"/>
      <c r="C88" s="11"/>
      <c r="D88" s="11" t="s">
        <v>91</v>
      </c>
      <c r="E88" s="12" t="s">
        <v>29</v>
      </c>
      <c r="F88" s="13" t="n">
        <v>10.0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92</v>
      </c>
      <c r="E89" s="12" t="s">
        <v>93</v>
      </c>
      <c r="F89" s="13" t="n">
        <v>8.0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92</v>
      </c>
      <c r="E90" s="12" t="s">
        <v>93</v>
      </c>
      <c r="F90" s="13" t="n">
        <v>8.0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 t="s">
        <v>94</v>
      </c>
      <c r="D91" s="11"/>
      <c r="E91" s="12" t="s">
        <v>13</v>
      </c>
      <c r="F91" s="13" t="n">
        <v>1.0</v>
      </c>
      <c r="G91" s="15">
        <f>G92</f>
      </c>
      <c r="I91" s="17" t="n">
        <v>82.0</v>
      </c>
      <c r="J91" s="18" t="n">
        <v>3.0</v>
      </c>
    </row>
    <row r="92" ht="42.0" customHeight="true">
      <c r="A92" s="10"/>
      <c r="B92" s="11"/>
      <c r="C92" s="11"/>
      <c r="D92" s="11" t="s">
        <v>95</v>
      </c>
      <c r="E92" s="12" t="s">
        <v>96</v>
      </c>
      <c r="F92" s="13" t="n">
        <v>200.0</v>
      </c>
      <c r="G92" s="16"/>
      <c r="I92" s="17" t="n">
        <v>83.0</v>
      </c>
      <c r="J92" s="18" t="n">
        <v>4.0</v>
      </c>
    </row>
    <row r="93" ht="42.0" customHeight="true">
      <c r="A93" s="10" t="s">
        <v>97</v>
      </c>
      <c r="B93" s="11"/>
      <c r="C93" s="11"/>
      <c r="D93" s="11"/>
      <c r="E93" s="12" t="s">
        <v>13</v>
      </c>
      <c r="F93" s="13" t="n">
        <v>1.0</v>
      </c>
      <c r="G93" s="15">
        <f>G11+G22+G30+G51+G60+G71+G77</f>
      </c>
      <c r="I93" s="17" t="n">
        <v>84.0</v>
      </c>
      <c r="J93" s="18" t="n">
        <v>20.0</v>
      </c>
    </row>
    <row r="94" ht="42.0" customHeight="true">
      <c r="A94" s="10" t="s">
        <v>98</v>
      </c>
      <c r="B94" s="11"/>
      <c r="C94" s="11"/>
      <c r="D94" s="11"/>
      <c r="E94" s="12" t="s">
        <v>13</v>
      </c>
      <c r="F94" s="13" t="n">
        <v>1.0</v>
      </c>
      <c r="G94" s="15">
        <f>G95+G101</f>
      </c>
      <c r="I94" s="17" t="n">
        <v>85.0</v>
      </c>
      <c r="J94" s="18" t="n">
        <v>200.0</v>
      </c>
    </row>
    <row r="95" ht="42.0" customHeight="true">
      <c r="A95" s="10"/>
      <c r="B95" s="11" t="s">
        <v>99</v>
      </c>
      <c r="C95" s="11"/>
      <c r="D95" s="11"/>
      <c r="E95" s="12" t="s">
        <v>13</v>
      </c>
      <c r="F95" s="13" t="n">
        <v>1.0</v>
      </c>
      <c r="G95" s="15">
        <f>G96+G99</f>
      </c>
      <c r="I95" s="17" t="n">
        <v>86.0</v>
      </c>
      <c r="J95" s="18" t="n">
        <v>2.0</v>
      </c>
    </row>
    <row r="96" ht="42.0" customHeight="true">
      <c r="A96" s="10"/>
      <c r="B96" s="11"/>
      <c r="C96" s="11" t="s">
        <v>100</v>
      </c>
      <c r="D96" s="11"/>
      <c r="E96" s="12" t="s">
        <v>13</v>
      </c>
      <c r="F96" s="13" t="n">
        <v>1.0</v>
      </c>
      <c r="G96" s="15">
        <f>G97+G98</f>
      </c>
      <c r="I96" s="17" t="n">
        <v>87.0</v>
      </c>
      <c r="J96" s="18" t="n">
        <v>3.0</v>
      </c>
    </row>
    <row r="97" ht="42.0" customHeight="true">
      <c r="A97" s="10"/>
      <c r="B97" s="11"/>
      <c r="C97" s="11"/>
      <c r="D97" s="11" t="s">
        <v>101</v>
      </c>
      <c r="E97" s="12" t="s">
        <v>102</v>
      </c>
      <c r="F97" s="13" t="n">
        <v>536.0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101</v>
      </c>
      <c r="E98" s="12" t="s">
        <v>102</v>
      </c>
      <c r="F98" s="13" t="n">
        <v>406.0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 t="s">
        <v>103</v>
      </c>
      <c r="D99" s="11"/>
      <c r="E99" s="12" t="s">
        <v>13</v>
      </c>
      <c r="F99" s="13" t="n">
        <v>1.0</v>
      </c>
      <c r="G99" s="15">
        <f>G100</f>
      </c>
      <c r="I99" s="17" t="n">
        <v>90.0</v>
      </c>
      <c r="J99" s="18" t="n">
        <v>3.0</v>
      </c>
    </row>
    <row r="100" ht="42.0" customHeight="true">
      <c r="A100" s="10"/>
      <c r="B100" s="11"/>
      <c r="C100" s="11"/>
      <c r="D100" s="11" t="s">
        <v>104</v>
      </c>
      <c r="E100" s="12" t="s">
        <v>13</v>
      </c>
      <c r="F100" s="13" t="n">
        <v>1.0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 t="s">
        <v>105</v>
      </c>
      <c r="C101" s="11"/>
      <c r="D101" s="11"/>
      <c r="E101" s="12" t="s">
        <v>13</v>
      </c>
      <c r="F101" s="13" t="n">
        <v>1.0</v>
      </c>
      <c r="G101" s="16"/>
      <c r="I101" s="17" t="n">
        <v>92.0</v>
      </c>
      <c r="J101" s="18"/>
    </row>
    <row r="102" ht="42.0" customHeight="true">
      <c r="A102" s="10" t="s">
        <v>106</v>
      </c>
      <c r="B102" s="11"/>
      <c r="C102" s="11"/>
      <c r="D102" s="11"/>
      <c r="E102" s="12" t="s">
        <v>13</v>
      </c>
      <c r="F102" s="13" t="n">
        <v>1.0</v>
      </c>
      <c r="G102" s="15">
        <f>G93+G94</f>
      </c>
      <c r="I102" s="17" t="n">
        <v>93.0</v>
      </c>
      <c r="J102" s="18"/>
    </row>
    <row r="103" ht="42.0" customHeight="true">
      <c r="A103" s="10"/>
      <c r="B103" s="11" t="s">
        <v>107</v>
      </c>
      <c r="C103" s="11"/>
      <c r="D103" s="11"/>
      <c r="E103" s="12" t="s">
        <v>13</v>
      </c>
      <c r="F103" s="13" t="n">
        <v>1.0</v>
      </c>
      <c r="G103" s="16"/>
      <c r="I103" s="17" t="n">
        <v>94.0</v>
      </c>
      <c r="J103" s="18" t="n">
        <v>210.0</v>
      </c>
    </row>
    <row r="104" ht="42.0" customHeight="true">
      <c r="A104" s="10" t="s">
        <v>108</v>
      </c>
      <c r="B104" s="11"/>
      <c r="C104" s="11"/>
      <c r="D104" s="11"/>
      <c r="E104" s="12" t="s">
        <v>13</v>
      </c>
      <c r="F104" s="13" t="n">
        <v>1.0</v>
      </c>
      <c r="G104" s="15">
        <f>G93+G94+G103</f>
      </c>
      <c r="I104" s="17" t="n">
        <v>95.0</v>
      </c>
      <c r="J104" s="18"/>
    </row>
    <row r="105" ht="42.0" customHeight="true">
      <c r="A105" s="10"/>
      <c r="B105" s="11" t="s">
        <v>109</v>
      </c>
      <c r="C105" s="11"/>
      <c r="D105" s="11"/>
      <c r="E105" s="12" t="s">
        <v>13</v>
      </c>
      <c r="F105" s="13" t="n">
        <v>1.0</v>
      </c>
      <c r="G105" s="16"/>
      <c r="I105" s="17" t="n">
        <v>96.0</v>
      </c>
      <c r="J105" s="18" t="n">
        <v>220.0</v>
      </c>
    </row>
    <row r="106" ht="42.0" customHeight="true">
      <c r="A106" s="10" t="s">
        <v>110</v>
      </c>
      <c r="B106" s="11"/>
      <c r="C106" s="11"/>
      <c r="D106" s="11"/>
      <c r="E106" s="12" t="s">
        <v>13</v>
      </c>
      <c r="F106" s="13" t="n">
        <v>1.0</v>
      </c>
      <c r="G106" s="15">
        <f>G104+G105</f>
      </c>
      <c r="I106" s="17" t="n">
        <v>97.0</v>
      </c>
      <c r="J106" s="18" t="n">
        <v>30.0</v>
      </c>
    </row>
    <row r="107" ht="42.0" customHeight="true">
      <c r="A107" s="19" t="s">
        <v>111</v>
      </c>
      <c r="B107" s="20"/>
      <c r="C107" s="20"/>
      <c r="D107" s="20"/>
      <c r="E107" s="21" t="s">
        <v>112</v>
      </c>
      <c r="F107" s="22" t="s">
        <v>112</v>
      </c>
      <c r="G107" s="24">
        <f>G106</f>
      </c>
      <c r="I107" s="26" t="n">
        <v>98.0</v>
      </c>
      <c r="J10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C20:D20"/>
    <mergeCell ref="D21"/>
    <mergeCell ref="B22:D22"/>
    <mergeCell ref="C23:D23"/>
    <mergeCell ref="D24"/>
    <mergeCell ref="D25"/>
    <mergeCell ref="D26"/>
    <mergeCell ref="D27"/>
    <mergeCell ref="C28:D28"/>
    <mergeCell ref="D29"/>
    <mergeCell ref="B30:D30"/>
    <mergeCell ref="C31:D31"/>
    <mergeCell ref="D32"/>
    <mergeCell ref="D33"/>
    <mergeCell ref="D34"/>
    <mergeCell ref="D35"/>
    <mergeCell ref="D36"/>
    <mergeCell ref="C37:D37"/>
    <mergeCell ref="D38"/>
    <mergeCell ref="D39"/>
    <mergeCell ref="D40"/>
    <mergeCell ref="D41"/>
    <mergeCell ref="D42"/>
    <mergeCell ref="C43:D43"/>
    <mergeCell ref="D44"/>
    <mergeCell ref="D45"/>
    <mergeCell ref="D46"/>
    <mergeCell ref="D47"/>
    <mergeCell ref="D48"/>
    <mergeCell ref="C49:D49"/>
    <mergeCell ref="D50"/>
    <mergeCell ref="B51:D51"/>
    <mergeCell ref="C52:D52"/>
    <mergeCell ref="D53"/>
    <mergeCell ref="D54"/>
    <mergeCell ref="D55"/>
    <mergeCell ref="C56:D56"/>
    <mergeCell ref="D57"/>
    <mergeCell ref="C58:D58"/>
    <mergeCell ref="D59"/>
    <mergeCell ref="B60:D60"/>
    <mergeCell ref="C61:D61"/>
    <mergeCell ref="D62"/>
    <mergeCell ref="D63"/>
    <mergeCell ref="D64"/>
    <mergeCell ref="D65"/>
    <mergeCell ref="C66:D66"/>
    <mergeCell ref="D67"/>
    <mergeCell ref="D68"/>
    <mergeCell ref="D69"/>
    <mergeCell ref="D70"/>
    <mergeCell ref="B71:D71"/>
    <mergeCell ref="C72:D72"/>
    <mergeCell ref="D73"/>
    <mergeCell ref="C74:D74"/>
    <mergeCell ref="D75"/>
    <mergeCell ref="D76"/>
    <mergeCell ref="B77:D77"/>
    <mergeCell ref="C78:D78"/>
    <mergeCell ref="D79"/>
    <mergeCell ref="D80"/>
    <mergeCell ref="D81"/>
    <mergeCell ref="D82"/>
    <mergeCell ref="D83"/>
    <mergeCell ref="D84"/>
    <mergeCell ref="C85:D85"/>
    <mergeCell ref="D86"/>
    <mergeCell ref="C87:D87"/>
    <mergeCell ref="D88"/>
    <mergeCell ref="D89"/>
    <mergeCell ref="D90"/>
    <mergeCell ref="C91:D91"/>
    <mergeCell ref="D92"/>
    <mergeCell ref="A93:D93"/>
    <mergeCell ref="A94:D94"/>
    <mergeCell ref="B95:D95"/>
    <mergeCell ref="C96:D96"/>
    <mergeCell ref="D97"/>
    <mergeCell ref="D98"/>
    <mergeCell ref="C99:D99"/>
    <mergeCell ref="D100"/>
    <mergeCell ref="B101:D101"/>
    <mergeCell ref="A102:D102"/>
    <mergeCell ref="B103:D103"/>
    <mergeCell ref="A104:D104"/>
    <mergeCell ref="B105:D105"/>
    <mergeCell ref="A106:D106"/>
    <mergeCell ref="A107:D10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2025-06-20T00:29:29Z</dcterms:created>
  <dc:creator>Apache POI</dc:creator>
</cp:coreProperties>
</file>